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44\공통업무\★예산\2023년\감사보고서\2023년\2023_세입세출결산자료\"/>
    </mc:Choice>
  </mc:AlternateContent>
  <xr:revisionPtr revIDLastSave="0" documentId="13_ncr:1_{4100360B-BC19-4384-81F1-AAA316FAB900}" xr6:coauthVersionLast="47" xr6:coauthVersionMax="47" xr10:uidLastSave="{00000000-0000-0000-0000-000000000000}"/>
  <bookViews>
    <workbookView xWindow="-19320" yWindow="750" windowWidth="19440" windowHeight="1488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I12" i="1" l="1"/>
  <c r="J12" i="1"/>
  <c r="K12" i="1"/>
  <c r="E12" i="1"/>
  <c r="F12" i="1"/>
  <c r="D12" i="1"/>
</calcChain>
</file>

<file path=xl/sharedStrings.xml><?xml version="1.0" encoding="utf-8"?>
<sst xmlns="http://schemas.openxmlformats.org/spreadsheetml/2006/main" count="37" uniqueCount="23">
  <si>
    <t>순번</t>
  </si>
  <si>
    <t>세입</t>
  </si>
  <si>
    <t>세출</t>
  </si>
  <si>
    <t>관</t>
  </si>
  <si>
    <t>항</t>
  </si>
  <si>
    <t>전년도</t>
  </si>
  <si>
    <t>당해년도</t>
  </si>
  <si>
    <t>증감액</t>
  </si>
  <si>
    <t>사업수입</t>
  </si>
  <si>
    <t>사무비</t>
  </si>
  <si>
    <t>인건비</t>
  </si>
  <si>
    <t>보조금수입</t>
  </si>
  <si>
    <t>업무추진비</t>
  </si>
  <si>
    <t>후원금수입</t>
  </si>
  <si>
    <t>운영비</t>
  </si>
  <si>
    <t>이월금</t>
  </si>
  <si>
    <t>재산조성비</t>
  </si>
  <si>
    <t>시설비</t>
  </si>
  <si>
    <t>잡수입</t>
  </si>
  <si>
    <t>사업비</t>
  </si>
  <si>
    <t>예비비 및 기타</t>
  </si>
  <si>
    <t>합계</t>
  </si>
  <si>
    <t>2023년 연수새누리 정신재활시설 예산총괄표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</si>
</sst>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굴림체"/>
      <family val="3"/>
      <charset val="129"/>
    </font>
    <font>
      <b/>
      <sz val="15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3" fontId="2" fillId="2" borderId="13" xfId="0" applyNumberFormat="1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3" fontId="2" fillId="3" borderId="3" xfId="0" applyNumberFormat="1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3" fontId="2" fillId="2" borderId="3" xfId="0" applyNumberFormat="1" applyFont="1" applyFill="1" applyBorder="1" applyAlignment="1">
      <alignment horizontal="right" vertical="center" wrapText="1"/>
    </xf>
    <xf numFmtId="3" fontId="2" fillId="2" borderId="11" xfId="0" applyNumberFormat="1" applyFont="1" applyFill="1" applyBorder="1" applyAlignment="1">
      <alignment horizontal="right" vertical="center" wrapText="1"/>
    </xf>
    <xf numFmtId="3" fontId="2" fillId="3" borderId="11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176" fontId="2" fillId="0" borderId="17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"/>
  <sheetViews>
    <sheetView tabSelected="1" workbookViewId="0">
      <selection activeCell="E14" sqref="E14"/>
    </sheetView>
  </sheetViews>
  <sheetFormatPr defaultRowHeight="16.5" x14ac:dyDescent="0.3"/>
  <cols>
    <col min="1" max="1" width="6.25" customWidth="1"/>
    <col min="2" max="2" width="13.375" customWidth="1"/>
    <col min="3" max="3" width="13.5" customWidth="1"/>
    <col min="4" max="4" width="13.125" customWidth="1"/>
    <col min="5" max="5" width="13.375" customWidth="1"/>
    <col min="6" max="6" width="13.5" customWidth="1"/>
    <col min="7" max="7" width="13.375" customWidth="1"/>
    <col min="8" max="8" width="13.5" customWidth="1"/>
    <col min="9" max="9" width="13.125" customWidth="1"/>
    <col min="10" max="10" width="13.375" customWidth="1"/>
    <col min="11" max="11" width="13.5" customWidth="1"/>
  </cols>
  <sheetData>
    <row r="1" spans="1:11" x14ac:dyDescent="0.3">
      <c r="A1" s="32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7.25" thickBot="1" x14ac:dyDescent="0.3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x14ac:dyDescent="0.3">
      <c r="A3" s="22" t="s">
        <v>0</v>
      </c>
      <c r="B3" s="24" t="s">
        <v>1</v>
      </c>
      <c r="C3" s="25"/>
      <c r="D3" s="25"/>
      <c r="E3" s="25"/>
      <c r="F3" s="26"/>
      <c r="G3" s="24" t="s">
        <v>2</v>
      </c>
      <c r="H3" s="25"/>
      <c r="I3" s="25"/>
      <c r="J3" s="25"/>
      <c r="K3" s="27"/>
    </row>
    <row r="4" spans="1:11" x14ac:dyDescent="0.3">
      <c r="A4" s="23"/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3</v>
      </c>
      <c r="H4" s="1" t="s">
        <v>4</v>
      </c>
      <c r="I4" s="1" t="s">
        <v>5</v>
      </c>
      <c r="J4" s="1" t="s">
        <v>6</v>
      </c>
      <c r="K4" s="2" t="s">
        <v>7</v>
      </c>
    </row>
    <row r="5" spans="1:11" x14ac:dyDescent="0.3">
      <c r="A5" s="3">
        <v>1</v>
      </c>
      <c r="B5" s="4" t="s">
        <v>8</v>
      </c>
      <c r="C5" s="4" t="s">
        <v>8</v>
      </c>
      <c r="D5" s="5">
        <v>16453000</v>
      </c>
      <c r="E5" s="5">
        <v>18868000</v>
      </c>
      <c r="F5" s="5">
        <v>2415000</v>
      </c>
      <c r="G5" s="6" t="s">
        <v>9</v>
      </c>
      <c r="H5" s="4" t="s">
        <v>10</v>
      </c>
      <c r="I5" s="5">
        <v>272622000</v>
      </c>
      <c r="J5" s="5">
        <v>277864000</v>
      </c>
      <c r="K5" s="7">
        <v>5242000</v>
      </c>
    </row>
    <row r="6" spans="1:11" x14ac:dyDescent="0.3">
      <c r="A6" s="8">
        <v>2</v>
      </c>
      <c r="B6" s="9" t="s">
        <v>11</v>
      </c>
      <c r="C6" s="9" t="s">
        <v>11</v>
      </c>
      <c r="D6" s="10">
        <v>359796800</v>
      </c>
      <c r="E6" s="10">
        <v>325880000</v>
      </c>
      <c r="F6" s="10">
        <v>-33916800</v>
      </c>
      <c r="G6" s="11"/>
      <c r="H6" s="9" t="s">
        <v>12</v>
      </c>
      <c r="I6" s="10">
        <v>180000</v>
      </c>
      <c r="J6" s="10">
        <v>180000</v>
      </c>
      <c r="K6" s="12">
        <v>0</v>
      </c>
    </row>
    <row r="7" spans="1:11" x14ac:dyDescent="0.3">
      <c r="A7" s="13">
        <v>3</v>
      </c>
      <c r="B7" s="14" t="s">
        <v>13</v>
      </c>
      <c r="C7" s="14" t="s">
        <v>13</v>
      </c>
      <c r="D7" s="15">
        <v>15960000</v>
      </c>
      <c r="E7" s="15">
        <v>8400000</v>
      </c>
      <c r="F7" s="15">
        <v>-7560000</v>
      </c>
      <c r="G7" s="14"/>
      <c r="H7" s="14" t="s">
        <v>14</v>
      </c>
      <c r="I7" s="15">
        <v>37785953</v>
      </c>
      <c r="J7" s="15">
        <v>28228796</v>
      </c>
      <c r="K7" s="16">
        <v>-9557157</v>
      </c>
    </row>
    <row r="8" spans="1:11" x14ac:dyDescent="0.3">
      <c r="A8" s="8">
        <v>4</v>
      </c>
      <c r="B8" s="9" t="s">
        <v>15</v>
      </c>
      <c r="C8" s="9" t="s">
        <v>15</v>
      </c>
      <c r="D8" s="10">
        <v>28135609</v>
      </c>
      <c r="E8" s="10">
        <v>28243946</v>
      </c>
      <c r="F8" s="10">
        <v>108337</v>
      </c>
      <c r="G8" s="9" t="s">
        <v>16</v>
      </c>
      <c r="H8" s="9" t="s">
        <v>17</v>
      </c>
      <c r="I8" s="10">
        <v>8637510</v>
      </c>
      <c r="J8" s="10">
        <v>3953400</v>
      </c>
      <c r="K8" s="17">
        <v>-4684110</v>
      </c>
    </row>
    <row r="9" spans="1:11" x14ac:dyDescent="0.3">
      <c r="A9" s="13">
        <v>5</v>
      </c>
      <c r="B9" s="14" t="s">
        <v>18</v>
      </c>
      <c r="C9" s="14" t="s">
        <v>18</v>
      </c>
      <c r="D9" s="15">
        <v>107000</v>
      </c>
      <c r="E9" s="15">
        <v>85000</v>
      </c>
      <c r="F9" s="15">
        <v>-22000</v>
      </c>
      <c r="G9" s="18" t="s">
        <v>19</v>
      </c>
      <c r="H9" s="14" t="s">
        <v>14</v>
      </c>
      <c r="I9" s="15">
        <v>11057823</v>
      </c>
      <c r="J9" s="15">
        <v>14919927</v>
      </c>
      <c r="K9" s="16">
        <v>3862104</v>
      </c>
    </row>
    <row r="10" spans="1:11" x14ac:dyDescent="0.3">
      <c r="A10" s="8">
        <v>6</v>
      </c>
      <c r="B10" s="11"/>
      <c r="C10" s="9"/>
      <c r="D10" s="19">
        <v>0</v>
      </c>
      <c r="E10" s="19">
        <v>0</v>
      </c>
      <c r="F10" s="19">
        <v>0</v>
      </c>
      <c r="G10" s="9"/>
      <c r="H10" s="9" t="s">
        <v>19</v>
      </c>
      <c r="I10" s="10">
        <v>76245000</v>
      </c>
      <c r="J10" s="10">
        <v>43324000</v>
      </c>
      <c r="K10" s="17">
        <v>-32921000</v>
      </c>
    </row>
    <row r="11" spans="1:11" x14ac:dyDescent="0.3">
      <c r="A11" s="13">
        <v>7</v>
      </c>
      <c r="B11" s="14"/>
      <c r="C11" s="14"/>
      <c r="D11" s="20">
        <v>0</v>
      </c>
      <c r="E11" s="20">
        <v>0</v>
      </c>
      <c r="F11" s="20">
        <v>0</v>
      </c>
      <c r="G11" s="14" t="s">
        <v>20</v>
      </c>
      <c r="H11" s="14" t="s">
        <v>20</v>
      </c>
      <c r="I11" s="15">
        <v>13924123</v>
      </c>
      <c r="J11" s="15">
        <v>13006823</v>
      </c>
      <c r="K11" s="16">
        <v>-917300</v>
      </c>
    </row>
    <row r="12" spans="1:11" ht="17.25" thickBot="1" x14ac:dyDescent="0.35">
      <c r="A12" s="28" t="s">
        <v>21</v>
      </c>
      <c r="B12" s="29"/>
      <c r="C12" s="30"/>
      <c r="D12" s="21">
        <f>SUM(D5:D11)</f>
        <v>420452409</v>
      </c>
      <c r="E12" s="21">
        <f t="shared" ref="E12:F12" si="0">SUM(E5:E11)</f>
        <v>381476946</v>
      </c>
      <c r="F12" s="21">
        <f t="shared" si="0"/>
        <v>-38975463</v>
      </c>
      <c r="G12" s="31" t="s">
        <v>21</v>
      </c>
      <c r="H12" s="30"/>
      <c r="I12" s="21">
        <f>SUM(I5:I11)</f>
        <v>420452409</v>
      </c>
      <c r="J12" s="21">
        <f t="shared" ref="J12:K12" si="1">SUM(J5:J11)</f>
        <v>381476946</v>
      </c>
      <c r="K12" s="21">
        <f t="shared" si="1"/>
        <v>-38975463</v>
      </c>
    </row>
  </sheetData>
  <mergeCells count="6">
    <mergeCell ref="A1:K2"/>
    <mergeCell ref="A3:A4"/>
    <mergeCell ref="B3:F3"/>
    <mergeCell ref="G3:K3"/>
    <mergeCell ref="A12:C12"/>
    <mergeCell ref="G12:H12"/>
  </mergeCells>
  <phoneticPr fontId="1" type="noConversion"/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2022-01-11T02:19:18Z</cp:lastPrinted>
  <dcterms:created xsi:type="dcterms:W3CDTF">2022-01-10T23:49:58Z</dcterms:created>
  <dcterms:modified xsi:type="dcterms:W3CDTF">2023-01-31T06:00:49Z</dcterms:modified>
</cp:coreProperties>
</file>